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UDGET\FY 19-20 Budget\"/>
    </mc:Choice>
  </mc:AlternateContent>
  <bookViews>
    <workbookView xWindow="0" yWindow="0" windowWidth="17256" windowHeight="5640"/>
  </bookViews>
  <sheets>
    <sheet name="Sheet1" sheetId="1" r:id="rId1"/>
  </sheets>
  <definedNames>
    <definedName name="_xlnm.Print_Area" localSheetId="0">Sheet1!$A$1:$E$64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  <c r="C60" i="1"/>
  <c r="C59" i="1"/>
  <c r="C23" i="1"/>
  <c r="C9" i="1"/>
  <c r="C16" i="1" l="1"/>
  <c r="C51" i="1"/>
  <c r="C44" i="1" l="1"/>
  <c r="C37" i="1"/>
  <c r="C30" i="1" l="1"/>
  <c r="C56" i="1" l="1"/>
  <c r="C63" i="1"/>
</calcChain>
</file>

<file path=xl/sharedStrings.xml><?xml version="1.0" encoding="utf-8"?>
<sst xmlns="http://schemas.openxmlformats.org/spreadsheetml/2006/main" count="54" uniqueCount="26">
  <si>
    <t>Budget Summary</t>
  </si>
  <si>
    <t>Approved</t>
  </si>
  <si>
    <t>Operating Expenses</t>
  </si>
  <si>
    <t>Capital</t>
  </si>
  <si>
    <t>Debt Service</t>
  </si>
  <si>
    <r>
      <rPr>
        <b/>
        <sz val="11"/>
        <color theme="1"/>
        <rFont val="Calibri"/>
        <family val="2"/>
        <scheme val="minor"/>
      </rPr>
      <t>BYRNE</t>
    </r>
    <r>
      <rPr>
        <sz val="11"/>
        <color theme="1"/>
        <rFont val="Calibri"/>
        <family val="2"/>
        <scheme val="minor"/>
      </rPr>
      <t xml:space="preserve"> (004-54-529)</t>
    </r>
  </si>
  <si>
    <t>Total Budget</t>
  </si>
  <si>
    <t>Total Sheriff's Budget by Object Code</t>
  </si>
  <si>
    <t>Total Sheriff's Office Budget</t>
  </si>
  <si>
    <r>
      <rPr>
        <b/>
        <sz val="11"/>
        <color theme="1"/>
        <rFont val="Calibri"/>
        <family val="2"/>
        <scheme val="minor"/>
      </rPr>
      <t>Law Enforcement</t>
    </r>
    <r>
      <rPr>
        <sz val="11"/>
        <color theme="1"/>
        <rFont val="Calibri"/>
        <family val="2"/>
        <scheme val="minor"/>
      </rPr>
      <t xml:space="preserve"> </t>
    </r>
  </si>
  <si>
    <t xml:space="preserve">Personal Services </t>
  </si>
  <si>
    <r>
      <rPr>
        <b/>
        <sz val="11"/>
        <color theme="1"/>
        <rFont val="Calibri"/>
        <family val="2"/>
        <scheme val="minor"/>
      </rPr>
      <t>Information Technology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</si>
  <si>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School Resource</t>
    </r>
    <r>
      <rPr>
        <sz val="11"/>
        <color theme="1"/>
        <rFont val="Calibri"/>
        <family val="2"/>
        <scheme val="minor"/>
      </rPr>
      <t xml:space="preserve"> </t>
    </r>
  </si>
  <si>
    <t>Personal Services</t>
  </si>
  <si>
    <t>Animal Control</t>
  </si>
  <si>
    <r>
      <rPr>
        <b/>
        <sz val="11"/>
        <color theme="1"/>
        <rFont val="Calibri"/>
        <family val="2"/>
        <scheme val="minor"/>
      </rPr>
      <t>Courthouse Security</t>
    </r>
    <r>
      <rPr>
        <sz val="11"/>
        <color theme="1"/>
        <rFont val="Calibri"/>
        <family val="2"/>
        <scheme val="minor"/>
      </rPr>
      <t xml:space="preserve"> </t>
    </r>
  </si>
  <si>
    <t>Corrections</t>
  </si>
  <si>
    <t>FY20</t>
  </si>
  <si>
    <t>Communications</t>
  </si>
  <si>
    <t>Total Law Enforcement</t>
  </si>
  <si>
    <t>Total Information Technology</t>
  </si>
  <si>
    <t>Total Communications</t>
  </si>
  <si>
    <t>Total School Resource</t>
  </si>
  <si>
    <t>Total Animal Control</t>
  </si>
  <si>
    <t>Total Courthouse Security</t>
  </si>
  <si>
    <t>Total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</si>
</sst>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0" applyNumberFormat="1"/>
    <xf numFmtId="4" fontId="1" fillId="0" borderId="0" xfId="0" applyNumberFormat="1" applyFont="1"/>
    <xf numFmtId="43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4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selection activeCell="F6" sqref="F6"/>
    </sheetView>
  </sheetViews>
  <sheetFormatPr defaultRowHeight="14.4" x14ac:dyDescent="0.3"/>
  <cols>
    <col min="1" max="1" width="35.21875" customWidth="1"/>
    <col min="2" max="2" width="3" customWidth="1"/>
    <col min="3" max="3" width="15" customWidth="1"/>
    <col min="4" max="4" width="2.44140625" customWidth="1"/>
    <col min="5" max="5" width="5.109375" style="3" customWidth="1"/>
    <col min="6" max="6" width="8.88671875" style="3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B2" s="2"/>
      <c r="C2" s="4" t="s">
        <v>17</v>
      </c>
      <c r="D2" s="2"/>
    </row>
    <row r="3" spans="1:4" x14ac:dyDescent="0.3">
      <c r="B3" s="2"/>
      <c r="C3" s="4" t="s">
        <v>1</v>
      </c>
      <c r="D3" s="2"/>
    </row>
    <row r="4" spans="1:4" x14ac:dyDescent="0.3">
      <c r="A4" s="5" t="s">
        <v>9</v>
      </c>
      <c r="B4" s="7"/>
      <c r="C4" s="7"/>
      <c r="D4" s="7"/>
    </row>
    <row r="5" spans="1:4" x14ac:dyDescent="0.3">
      <c r="A5" s="6" t="s">
        <v>10</v>
      </c>
      <c r="B5" s="7"/>
      <c r="C5" s="7">
        <v>6759436</v>
      </c>
      <c r="D5" s="7"/>
    </row>
    <row r="6" spans="1:4" x14ac:dyDescent="0.3">
      <c r="A6" s="6" t="s">
        <v>2</v>
      </c>
      <c r="B6" s="7"/>
      <c r="C6" s="7">
        <v>1578625</v>
      </c>
      <c r="D6" s="7"/>
    </row>
    <row r="7" spans="1:4" x14ac:dyDescent="0.3">
      <c r="A7" s="6" t="s">
        <v>3</v>
      </c>
      <c r="B7" s="7"/>
      <c r="C7" s="7">
        <v>49620</v>
      </c>
      <c r="D7" s="7"/>
    </row>
    <row r="8" spans="1:4" x14ac:dyDescent="0.3">
      <c r="A8" s="6" t="s">
        <v>4</v>
      </c>
      <c r="B8" s="7"/>
      <c r="C8" s="7">
        <v>295195</v>
      </c>
      <c r="D8" s="7"/>
    </row>
    <row r="9" spans="1:4" x14ac:dyDescent="0.3">
      <c r="A9" s="8" t="s">
        <v>19</v>
      </c>
      <c r="B9" s="7"/>
      <c r="C9" s="7">
        <f>SUM(C5:C8)</f>
        <v>8682876</v>
      </c>
      <c r="D9" s="7"/>
    </row>
    <row r="10" spans="1:4" ht="10.199999999999999" customHeight="1" x14ac:dyDescent="0.3">
      <c r="A10" s="6"/>
      <c r="B10" s="7"/>
      <c r="C10" s="7"/>
      <c r="D10" s="7"/>
    </row>
    <row r="11" spans="1:4" x14ac:dyDescent="0.3">
      <c r="A11" s="6" t="s">
        <v>11</v>
      </c>
      <c r="B11" s="7"/>
      <c r="C11" s="7"/>
      <c r="D11" s="7"/>
    </row>
    <row r="12" spans="1:4" x14ac:dyDescent="0.3">
      <c r="A12" s="6" t="s">
        <v>10</v>
      </c>
      <c r="B12" s="7"/>
      <c r="C12" s="7">
        <v>240409</v>
      </c>
      <c r="D12" s="7"/>
    </row>
    <row r="13" spans="1:4" x14ac:dyDescent="0.3">
      <c r="A13" s="6" t="s">
        <v>2</v>
      </c>
      <c r="B13" s="7"/>
      <c r="C13" s="7">
        <v>367696</v>
      </c>
      <c r="D13" s="7"/>
    </row>
    <row r="14" spans="1:4" x14ac:dyDescent="0.3">
      <c r="A14" s="6" t="s">
        <v>3</v>
      </c>
      <c r="B14" s="7"/>
      <c r="C14" s="7">
        <v>11000</v>
      </c>
      <c r="D14" s="7"/>
    </row>
    <row r="15" spans="1:4" x14ac:dyDescent="0.3">
      <c r="A15" s="6" t="s">
        <v>4</v>
      </c>
      <c r="B15" s="7"/>
      <c r="C15" s="7">
        <v>167193</v>
      </c>
      <c r="D15" s="7"/>
    </row>
    <row r="16" spans="1:4" x14ac:dyDescent="0.3">
      <c r="A16" s="8" t="s">
        <v>20</v>
      </c>
      <c r="B16" s="7"/>
      <c r="C16" s="7">
        <f>SUM(C12:C15)</f>
        <v>786298</v>
      </c>
      <c r="D16" s="7"/>
    </row>
    <row r="17" spans="1:4" ht="9" customHeight="1" x14ac:dyDescent="0.3">
      <c r="A17" s="8"/>
      <c r="B17" s="7"/>
      <c r="C17" s="7"/>
      <c r="D17" s="7"/>
    </row>
    <row r="18" spans="1:4" x14ac:dyDescent="0.3">
      <c r="A18" s="15" t="s">
        <v>18</v>
      </c>
      <c r="B18" s="7"/>
      <c r="C18" s="7"/>
      <c r="D18" s="7"/>
    </row>
    <row r="19" spans="1:4" x14ac:dyDescent="0.3">
      <c r="A19" s="6" t="s">
        <v>10</v>
      </c>
      <c r="B19" s="7"/>
      <c r="C19" s="7">
        <v>1132626</v>
      </c>
      <c r="D19" s="7"/>
    </row>
    <row r="20" spans="1:4" x14ac:dyDescent="0.3">
      <c r="A20" s="6" t="s">
        <v>2</v>
      </c>
      <c r="B20" s="7"/>
      <c r="C20" s="7">
        <v>26125</v>
      </c>
      <c r="D20" s="7"/>
    </row>
    <row r="21" spans="1:4" x14ac:dyDescent="0.3">
      <c r="A21" s="6" t="s">
        <v>3</v>
      </c>
      <c r="B21" s="7"/>
      <c r="C21" s="7">
        <v>0</v>
      </c>
      <c r="D21" s="7"/>
    </row>
    <row r="22" spans="1:4" x14ac:dyDescent="0.3">
      <c r="A22" s="6" t="s">
        <v>4</v>
      </c>
      <c r="B22" s="7"/>
      <c r="C22" s="7">
        <v>0</v>
      </c>
      <c r="D22" s="7"/>
    </row>
    <row r="23" spans="1:4" x14ac:dyDescent="0.3">
      <c r="A23" s="8" t="s">
        <v>21</v>
      </c>
      <c r="B23" s="7"/>
      <c r="C23" s="7">
        <f>SUM(C19:C22)</f>
        <v>1158751</v>
      </c>
      <c r="D23" s="7"/>
    </row>
    <row r="24" spans="1:4" ht="6.6" customHeight="1" x14ac:dyDescent="0.3">
      <c r="A24" s="6"/>
      <c r="B24" s="7"/>
      <c r="C24" s="7"/>
      <c r="D24" s="7"/>
    </row>
    <row r="25" spans="1:4" x14ac:dyDescent="0.3">
      <c r="A25" s="6" t="s">
        <v>12</v>
      </c>
      <c r="B25" s="7"/>
      <c r="C25" s="7"/>
      <c r="D25" s="7"/>
    </row>
    <row r="26" spans="1:4" x14ac:dyDescent="0.3">
      <c r="A26" s="6" t="s">
        <v>13</v>
      </c>
      <c r="B26" s="7"/>
      <c r="C26" s="7">
        <v>822802</v>
      </c>
      <c r="D26" s="7"/>
    </row>
    <row r="27" spans="1:4" x14ac:dyDescent="0.3">
      <c r="A27" s="6" t="s">
        <v>2</v>
      </c>
      <c r="B27" s="7"/>
      <c r="C27" s="7">
        <v>89185</v>
      </c>
      <c r="D27" s="7"/>
    </row>
    <row r="28" spans="1:4" x14ac:dyDescent="0.3">
      <c r="A28" s="6" t="s">
        <v>3</v>
      </c>
      <c r="B28" s="7"/>
      <c r="C28" s="7">
        <v>0</v>
      </c>
      <c r="D28" s="7"/>
    </row>
    <row r="29" spans="1:4" x14ac:dyDescent="0.3">
      <c r="A29" s="6" t="s">
        <v>4</v>
      </c>
      <c r="B29" s="7"/>
      <c r="C29" s="7">
        <v>0</v>
      </c>
      <c r="D29" s="7"/>
    </row>
    <row r="30" spans="1:4" x14ac:dyDescent="0.3">
      <c r="A30" s="8" t="s">
        <v>22</v>
      </c>
      <c r="B30" s="7"/>
      <c r="C30" s="7">
        <f>SUM(C26:C29)</f>
        <v>911987</v>
      </c>
      <c r="D30" s="7"/>
    </row>
    <row r="31" spans="1:4" ht="8.4" customHeight="1" x14ac:dyDescent="0.3">
      <c r="A31" s="6"/>
      <c r="B31" s="7"/>
      <c r="C31" s="7"/>
      <c r="D31" s="7"/>
    </row>
    <row r="32" spans="1:4" x14ac:dyDescent="0.3">
      <c r="A32" s="10" t="s">
        <v>14</v>
      </c>
      <c r="B32" s="7"/>
      <c r="C32" s="7"/>
      <c r="D32" s="7"/>
    </row>
    <row r="33" spans="1:4" x14ac:dyDescent="0.3">
      <c r="A33" s="6" t="s">
        <v>10</v>
      </c>
      <c r="B33" s="7"/>
      <c r="C33" s="7">
        <v>361968</v>
      </c>
      <c r="D33" s="7"/>
    </row>
    <row r="34" spans="1:4" x14ac:dyDescent="0.3">
      <c r="A34" s="6" t="s">
        <v>2</v>
      </c>
      <c r="B34" s="7"/>
      <c r="C34" s="7">
        <v>152362</v>
      </c>
      <c r="D34" s="7"/>
    </row>
    <row r="35" spans="1:4" x14ac:dyDescent="0.3">
      <c r="A35" s="6" t="s">
        <v>3</v>
      </c>
      <c r="B35" s="7"/>
      <c r="C35" s="7">
        <v>16560</v>
      </c>
      <c r="D35" s="7"/>
    </row>
    <row r="36" spans="1:4" x14ac:dyDescent="0.3">
      <c r="A36" s="6" t="s">
        <v>4</v>
      </c>
      <c r="B36" s="7"/>
      <c r="C36" s="7">
        <v>0</v>
      </c>
      <c r="D36" s="7"/>
    </row>
    <row r="37" spans="1:4" x14ac:dyDescent="0.3">
      <c r="A37" s="8" t="s">
        <v>23</v>
      </c>
      <c r="B37" s="7"/>
      <c r="C37" s="7">
        <f>SUM(C33:C36)</f>
        <v>530890</v>
      </c>
      <c r="D37" s="7"/>
    </row>
    <row r="38" spans="1:4" ht="7.8" customHeight="1" x14ac:dyDescent="0.3">
      <c r="A38" s="6"/>
      <c r="B38" s="7"/>
      <c r="C38" s="7"/>
      <c r="D38" s="7"/>
    </row>
    <row r="39" spans="1:4" x14ac:dyDescent="0.3">
      <c r="A39" s="6" t="s">
        <v>15</v>
      </c>
      <c r="B39" s="7"/>
      <c r="C39" s="7"/>
      <c r="D39" s="7"/>
    </row>
    <row r="40" spans="1:4" x14ac:dyDescent="0.3">
      <c r="A40" s="6" t="s">
        <v>10</v>
      </c>
      <c r="B40" s="7"/>
      <c r="C40" s="7">
        <v>999522</v>
      </c>
      <c r="D40" s="7"/>
    </row>
    <row r="41" spans="1:4" x14ac:dyDescent="0.3">
      <c r="A41" s="6" t="s">
        <v>2</v>
      </c>
      <c r="B41" s="7"/>
      <c r="C41" s="7">
        <v>50669</v>
      </c>
      <c r="D41" s="7"/>
    </row>
    <row r="42" spans="1:4" x14ac:dyDescent="0.3">
      <c r="A42" s="6" t="s">
        <v>3</v>
      </c>
      <c r="B42" s="7"/>
      <c r="C42" s="7">
        <v>0</v>
      </c>
      <c r="D42" s="7"/>
    </row>
    <row r="43" spans="1:4" x14ac:dyDescent="0.3">
      <c r="A43" s="6" t="s">
        <v>4</v>
      </c>
      <c r="B43" s="7"/>
      <c r="C43" s="7">
        <v>0</v>
      </c>
      <c r="D43" s="7"/>
    </row>
    <row r="44" spans="1:4" ht="15.6" customHeight="1" x14ac:dyDescent="0.3">
      <c r="A44" s="8" t="s">
        <v>24</v>
      </c>
      <c r="B44" s="7"/>
      <c r="C44" s="7">
        <f>SUM(C40:C43)</f>
        <v>1050191</v>
      </c>
      <c r="D44" s="7"/>
    </row>
    <row r="45" spans="1:4" ht="9" customHeight="1" x14ac:dyDescent="0.3">
      <c r="A45" s="6"/>
      <c r="B45" s="7"/>
      <c r="C45" s="7"/>
      <c r="D45" s="7"/>
    </row>
    <row r="46" spans="1:4" x14ac:dyDescent="0.3">
      <c r="A46" s="10" t="s">
        <v>16</v>
      </c>
      <c r="B46" s="7"/>
      <c r="C46" s="7"/>
      <c r="D46" s="7"/>
    </row>
    <row r="47" spans="1:4" x14ac:dyDescent="0.3">
      <c r="A47" s="6" t="s">
        <v>10</v>
      </c>
      <c r="B47" s="7"/>
      <c r="C47" s="7">
        <v>4477169</v>
      </c>
      <c r="D47" s="7"/>
    </row>
    <row r="48" spans="1:4" x14ac:dyDescent="0.3">
      <c r="A48" s="6" t="s">
        <v>2</v>
      </c>
      <c r="B48" s="7"/>
      <c r="C48" s="7">
        <v>1636928</v>
      </c>
      <c r="D48" s="7"/>
    </row>
    <row r="49" spans="1:6" x14ac:dyDescent="0.3">
      <c r="A49" s="6" t="s">
        <v>3</v>
      </c>
      <c r="B49" s="7"/>
      <c r="C49" s="7">
        <v>0</v>
      </c>
      <c r="D49" s="7"/>
    </row>
    <row r="50" spans="1:6" x14ac:dyDescent="0.3">
      <c r="A50" s="6" t="s">
        <v>4</v>
      </c>
      <c r="B50" s="7"/>
      <c r="C50" s="7">
        <v>14910</v>
      </c>
      <c r="D50" s="7"/>
    </row>
    <row r="51" spans="1:6" x14ac:dyDescent="0.3">
      <c r="A51" s="8" t="s">
        <v>25</v>
      </c>
      <c r="B51" s="7"/>
      <c r="C51" s="7">
        <f>SUM(C47:C50)</f>
        <v>6129007</v>
      </c>
      <c r="D51" s="7"/>
    </row>
    <row r="52" spans="1:6" ht="8.4" customHeight="1" x14ac:dyDescent="0.3">
      <c r="A52" s="8"/>
      <c r="B52" s="7"/>
      <c r="C52" s="7"/>
      <c r="D52" s="7"/>
    </row>
    <row r="53" spans="1:6" x14ac:dyDescent="0.3">
      <c r="A53" s="6" t="s">
        <v>5</v>
      </c>
      <c r="B53" s="7"/>
      <c r="C53" s="7"/>
      <c r="D53" s="7"/>
    </row>
    <row r="54" spans="1:6" x14ac:dyDescent="0.3">
      <c r="A54" s="6" t="s">
        <v>2</v>
      </c>
      <c r="B54" s="7"/>
      <c r="C54" s="7">
        <v>0</v>
      </c>
      <c r="D54" s="7"/>
    </row>
    <row r="55" spans="1:6" ht="9" customHeight="1" x14ac:dyDescent="0.3">
      <c r="A55" s="8"/>
      <c r="B55" s="7"/>
      <c r="C55" s="7"/>
      <c r="D55" s="7"/>
    </row>
    <row r="56" spans="1:6" x14ac:dyDescent="0.3">
      <c r="A56" s="8" t="s">
        <v>6</v>
      </c>
      <c r="B56" s="11"/>
      <c r="C56" s="11">
        <f>C9+C16+C23+C30+C37+C44+C51+C54</f>
        <v>19250000</v>
      </c>
      <c r="D56" s="11"/>
    </row>
    <row r="57" spans="1:6" x14ac:dyDescent="0.3">
      <c r="A57" s="9"/>
      <c r="B57" s="7"/>
      <c r="C57" s="7"/>
      <c r="D57" s="7"/>
    </row>
    <row r="58" spans="1:6" x14ac:dyDescent="0.3">
      <c r="A58" s="8" t="s">
        <v>7</v>
      </c>
      <c r="B58" s="7"/>
      <c r="C58" s="7"/>
      <c r="D58" s="7"/>
    </row>
    <row r="59" spans="1:6" x14ac:dyDescent="0.3">
      <c r="A59" s="6" t="s">
        <v>10</v>
      </c>
      <c r="B59" s="6"/>
      <c r="C59" s="7">
        <f>C5+C12+C19+C26+C33+C40+C47</f>
        <v>14793932</v>
      </c>
      <c r="D59" s="7"/>
    </row>
    <row r="60" spans="1:6" x14ac:dyDescent="0.3">
      <c r="A60" s="6" t="s">
        <v>2</v>
      </c>
      <c r="B60" s="7"/>
      <c r="C60" s="7">
        <f>C6+C13+C20+C27+C34+C41+C48</f>
        <v>3901590</v>
      </c>
      <c r="D60" s="6"/>
    </row>
    <row r="61" spans="1:6" x14ac:dyDescent="0.3">
      <c r="A61" s="6" t="s">
        <v>3</v>
      </c>
      <c r="B61" s="7"/>
      <c r="C61" s="7">
        <f>C7+C14+C21+C28+C35+C42+C49</f>
        <v>77180</v>
      </c>
      <c r="D61" s="6"/>
    </row>
    <row r="62" spans="1:6" x14ac:dyDescent="0.3">
      <c r="A62" s="6" t="s">
        <v>4</v>
      </c>
      <c r="B62" s="7"/>
      <c r="C62" s="7">
        <f>C8+C15+C22+C29+C36+C43+C50</f>
        <v>477298</v>
      </c>
      <c r="D62" s="6"/>
    </row>
    <row r="63" spans="1:6" s="14" customFormat="1" ht="22.2" customHeight="1" x14ac:dyDescent="0.3">
      <c r="A63" s="12" t="s">
        <v>8</v>
      </c>
      <c r="B63" s="11"/>
      <c r="C63" s="11">
        <f t="shared" ref="C63" si="0">SUM(C59:C62)</f>
        <v>19250000</v>
      </c>
      <c r="D63" s="10"/>
      <c r="E63" s="13"/>
      <c r="F63" s="13"/>
    </row>
    <row r="64" spans="1:6" s="14" customFormat="1" ht="6.6" customHeight="1" x14ac:dyDescent="0.3">
      <c r="A64" s="12"/>
      <c r="B64" s="11"/>
      <c r="C64" s="11"/>
      <c r="D64" s="10"/>
      <c r="E64" s="13"/>
      <c r="F64" s="13"/>
    </row>
  </sheetData>
  <pageMargins left="0.7" right="0.7" top="0.5" bottom="0.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Barnhart</dc:creator>
  <cp:lastModifiedBy>Becky Barnhart</cp:lastModifiedBy>
  <cp:lastPrinted>2020-01-17T15:37:07Z</cp:lastPrinted>
  <dcterms:created xsi:type="dcterms:W3CDTF">2020-01-17T15:13:20Z</dcterms:created>
  <dcterms:modified xsi:type="dcterms:W3CDTF">2020-01-17T15:37:17Z</dcterms:modified>
</cp:coreProperties>
</file>